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Pending Repor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<sst xmlns="http://schemas.openxmlformats.org/spreadsheetml/2006/main" count="261" uniqueCount="154">
  <si>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</si>
  <si>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</si>
  <si>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</si>
  <si>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</si>
  <si>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</si>
  <si>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</si>
  <si>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</si>
  <si>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</si>
  <si>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</si>
  <si>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</si>
  <si>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</si>
  <si>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</si>
  <si>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</si>
  <si>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</si>
  <si>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</si>
  <si>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</si>
  <si>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</si>
  <si>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</si>
  <si>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</si>
  <si>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</si>
  <si>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</si>
  <si>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</si>
  <si>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</si>
  <si>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</si>
  <si>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</si>
  <si>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</si>
  <si>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</si>
  <si>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</si>
  <si>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</si>
  <si>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</si>
  <si>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</si>
  <si>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</si>
  <si>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</si>
  <si>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</si>
  <si>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</si>
  <si>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</si>
  <si>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</si>
  <si>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</si>
  <si>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</si>
  <si>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</si>
  <si>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</si>
  <si>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</si>
  <si>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</si>
  <si>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</si>
  <si>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</si>
  <si>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</si>
  <si>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</si>
  <si>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</si>
  <si>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</si>
  <si>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</si>
  <si>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</si>
  <si>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</si>
  <si>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</si>
  <si>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</si>
  <si>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</si>
  <si>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</si>
  <si>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</si>
  <si>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</si>
  <si>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</si>
  <si>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</si>
  <si>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</si>
  <si>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</si>
  <si>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</si>
  <si>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</si>
  <si>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</si>
  <si>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</si>
  <si>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</si>
  <si>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</si>
  <si>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</si>
  <si>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</si>
  <si>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</si>
  <si>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</si>
  <si>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</si>
  <si>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</si>
  <si>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</si>
  <si>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</si>
  <si>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</si>
  <si>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</si>
  <si>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</si>
  <si>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</si>
  <si>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</si>
  <si>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</si>
  <si>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</si>
  <si>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</si>
  <si>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</si>
  <si>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</si>
  <si>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</si>
  <si>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</si>
  <si>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</si>
  <si>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</si>
  <si>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</si>
  <si>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</si>
  <si>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</si>
  <si>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</si>
  <si>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</si>
  <si>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</si>
  <si>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</si>
  <si>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</si>
  <si>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</si>
  <si>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</si>
  <si>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</si>
  <si>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</si>
  <si>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</si>
  <si>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</si>
  <si>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</si>
  <si>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</si>
  <si>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</si>
  <si>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</si>
  <si>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</si>
  <si>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</si>
  <si>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</si>
  <si>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</si>
  <si>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</si>
  <si>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</si>
  <si>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</si>
  <si>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</si>
  <si>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</si>
  <si>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</si>
  <si>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</si>
  <si>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</si>
  <si>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</si>
  <si>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</si>
  <si>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</si>
  <si>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</si>
  <si>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</si>
  <si>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</si>
  <si>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</si>
  <si>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</si>
  <si>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</si>
  <si>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</si>
  <si>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</si>
  <si>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</si>
  <si>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</si>
  <si>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</si>
  <si>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</si>
  <si>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</si>
  <si>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</si>
  <si>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</si>
  <si>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</si>
  <si>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</si>
  <si>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</si>
  <si>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</si>
  <si>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</si>
  <si>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</si>
  <si>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</si>
  <si>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</si>
  <si>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</si>
  <si>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x</t>
  </si>
  <si>
    <t>General Santos City</t>
  </si>
  <si>
    <t>March 15, 2020</t>
  </si>
  <si>
    <t>SM General Santos City</t>
  </si>
  <si>
    <t>29-2-19</t>
  </si>
  <si>
    <t xml:space="preserve">Job Seekers, General Santos and Koronadal City </t>
  </si>
  <si>
    <t>Rotary Week Celebration (Jobs Fair)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</si>
</sst>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30" zoomScaleNormal="200" zoomScalePageLayoutView="130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43872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143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149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>
        <v>43864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146</v>
      </c>
    </row>
    <row r="12" spans="1:16" s="36" customFormat="1" ht="12" customHeight="1" thickTop="1" thickBot="1">
      <c r="A12" s="180"/>
      <c r="B12" s="153">
        <v>43871</v>
      </c>
      <c r="C12" s="154"/>
      <c r="D12" s="102">
        <v>25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146</v>
      </c>
    </row>
    <row r="13" spans="1:16" s="36" customFormat="1" ht="12" customHeight="1" thickTop="1" thickBot="1">
      <c r="A13" s="180"/>
      <c r="B13" s="153">
        <v>43878</v>
      </c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146</v>
      </c>
    </row>
    <row r="14" spans="1:16" s="36" customFormat="1" ht="12" customHeight="1" thickTop="1" thickBot="1">
      <c r="A14" s="180"/>
      <c r="B14" s="153">
        <v>43885</v>
      </c>
      <c r="C14" s="154"/>
      <c r="D14" s="102">
        <v>25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146</v>
      </c>
    </row>
    <row r="15" spans="1:16" s="36" customFormat="1" ht="12" customHeight="1" thickTop="1" thickBot="1">
      <c r="A15" s="180"/>
      <c r="B15" s="151">
        <v>43864</v>
      </c>
      <c r="C15" s="152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146</v>
      </c>
    </row>
    <row r="16" spans="1:16" s="36" customFormat="1" ht="12" customHeight="1" thickTop="1" thickBot="1">
      <c r="A16" s="180"/>
      <c r="B16" s="151">
        <v>43864</v>
      </c>
      <c r="C16" s="152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 t="s">
        <v>146</v>
      </c>
    </row>
    <row r="17" spans="1:16" s="36" customFormat="1" ht="12" customHeight="1" thickTop="1" thickBot="1">
      <c r="A17" s="180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 t="s">
        <v>146</v>
      </c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4" t="s">
        <v>151</v>
      </c>
      <c r="C19" s="174"/>
      <c r="D19" s="60"/>
      <c r="E19" s="61"/>
      <c r="F19" s="61"/>
      <c r="G19" s="61"/>
      <c r="H19" s="61"/>
      <c r="I19" s="61"/>
      <c r="J19" s="69"/>
      <c r="K19" s="70"/>
      <c r="L19" s="82">
        <v>15</v>
      </c>
      <c r="M19" s="175"/>
      <c r="N19" s="62"/>
      <c r="O19" s="173"/>
      <c r="P19" s="45" t="s">
        <v>150</v>
      </c>
    </row>
    <row r="20" spans="1:16" s="36" customFormat="1" ht="12" customHeight="1" thickTop="1" thickBot="1">
      <c r="A20" s="180"/>
      <c r="B20" s="154"/>
      <c r="C20" s="174"/>
      <c r="D20" s="60"/>
      <c r="E20" s="61"/>
      <c r="F20" s="61"/>
      <c r="G20" s="61"/>
      <c r="H20" s="61"/>
      <c r="I20" s="61"/>
      <c r="J20" s="61"/>
      <c r="K20" s="62"/>
      <c r="L20" s="82"/>
      <c r="M20" s="175"/>
      <c r="N20" s="62"/>
      <c r="O20" s="173"/>
      <c r="P20" s="45"/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>
        <v>43883</v>
      </c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>
        <v>1</v>
      </c>
      <c r="O27" s="178"/>
      <c r="P27" s="46" t="s">
        <v>148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G. Dela Cruz</v>
      </c>
      <c r="B52" s="142"/>
      <c r="C52" s="143"/>
      <c r="D52" s="143"/>
      <c r="E52" s="143"/>
      <c r="F52" s="143"/>
      <c r="G52" s="143" t="str">
        <f>I6</f>
        <v>Daphny Dorris  P. Domingo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showWhiteSpace="0" view="pageLayout" topLeftCell="D1" zoomScale="154" zoomScaleNormal="200" zoomScalePageLayoutView="154" workbookViewId="0">
      <selection activeCell="M11" sqref="M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 P. Domingo</v>
      </c>
      <c r="G3" s="256"/>
      <c r="H3" s="256"/>
      <c r="I3" s="256"/>
      <c r="J3" s="256"/>
      <c r="K3" s="256"/>
      <c r="L3" s="256" t="str">
        <f>'Summary of Activities'!N6</f>
        <v>Ryan G.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43872</v>
      </c>
      <c r="U3" s="256"/>
      <c r="V3" s="256"/>
      <c r="W3" s="282" t="str">
        <f>'Summary of Activities'!O8</f>
        <v>March 15, 2020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 t="str">
        <f>'Summary of Activities'!B19</f>
        <v>29-2-19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 t="s">
        <v>147</v>
      </c>
      <c r="V5" s="205" t="s">
        <v>52</v>
      </c>
      <c r="W5" s="205"/>
      <c r="X5" s="206"/>
    </row>
    <row r="6" spans="1:24" s="7" customFormat="1" ht="13.5" thickBot="1">
      <c r="A6" s="222"/>
      <c r="B6" s="225"/>
      <c r="C6" s="49"/>
      <c r="D6" s="49"/>
      <c r="E6" s="50"/>
      <c r="F6" s="49"/>
      <c r="G6" s="49"/>
      <c r="H6" s="50"/>
      <c r="I6" s="49">
        <v>100</v>
      </c>
      <c r="J6" s="49">
        <v>8</v>
      </c>
      <c r="K6" s="50">
        <v>9350</v>
      </c>
      <c r="L6" s="51"/>
      <c r="M6" s="49"/>
      <c r="N6" s="52"/>
      <c r="O6" s="49"/>
      <c r="P6" s="49"/>
      <c r="Q6" s="50"/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 t="s">
        <v>153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 t="s">
        <v>152</v>
      </c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0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/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/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/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/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100</v>
      </c>
      <c r="G49" s="280"/>
      <c r="H49" s="279">
        <f>J6+J11+J16+J21+J26+J31+J36+J41</f>
        <v>8</v>
      </c>
      <c r="I49" s="280"/>
      <c r="J49" s="273">
        <f>K6+K11+K16+K21+K26+K31+K36+K41</f>
        <v>9350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73">
        <f>Q6+Q11+Q16+Q21+Q26+Q31+Q36+Q41</f>
        <v>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100</v>
      </c>
      <c r="G54" s="264"/>
      <c r="H54" s="263">
        <f>SUM(H47:I52)</f>
        <v>8</v>
      </c>
      <c r="I54" s="264"/>
      <c r="J54" s="260">
        <f>SUM(J47:L52)</f>
        <v>9350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2020-06-19T03:19:18Z</dcterms:modified>
</cp:coreProperties>
</file>